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655" activeTab="0"/>
  </bookViews>
  <sheets>
    <sheet name="Обоснование цены" sheetId="1" r:id="rId1"/>
  </sheets>
  <definedNames>
    <definedName name="_xlnm.Print_Area" localSheetId="0">'Обоснование цены'!$A$1:$I$35</definedName>
  </definedNames>
  <calcPr fullCalcOnLoad="1"/>
</workbook>
</file>

<file path=xl/sharedStrings.xml><?xml version="1.0" encoding="utf-8"?>
<sst xmlns="http://schemas.openxmlformats.org/spreadsheetml/2006/main" count="61" uniqueCount="29">
  <si>
    <t>кг</t>
  </si>
  <si>
    <t>Молочные продукты</t>
  </si>
  <si>
    <t>Обоснование начальной (максимальной) цены контракта (цены лота)</t>
  </si>
  <si>
    <t xml:space="preserve">Наименование товаров </t>
  </si>
  <si>
    <t>ед. изм.</t>
  </si>
  <si>
    <t>Цена за единицу продукции в соответствии с источником информации, руб./ед.</t>
  </si>
  <si>
    <t>Кол-во закупаемой продукции</t>
  </si>
  <si>
    <t>Начальная (максимальная) цена за позицию, руб.</t>
  </si>
  <si>
    <t>Источник информации о цене продукции</t>
  </si>
  <si>
    <t>№ лота</t>
  </si>
  <si>
    <t>Начальная (максимальная) цена государствен-ного контракта (цена лота)</t>
  </si>
  <si>
    <t>Напиток кисломолочный «Снежок», 2,5 %, 0,5 л ГОСТ 10-02-02-1-86</t>
  </si>
  <si>
    <t>Молоко пастеризованное, 3,2 % жирности, 1 л ГОСТ Р 52090-2003</t>
  </si>
  <si>
    <t>Напиток кефирный, 3,2%, 1л ГОСТ Р 52093-2003</t>
  </si>
  <si>
    <t>Сметана фасованная, 20 %, стак. 200 г ГОСТ Р 52092-2003</t>
  </si>
  <si>
    <t>л</t>
  </si>
  <si>
    <t>Масло сливочное, 72,5% фасованное, 200г ГОСТ 37-91</t>
  </si>
  <si>
    <t>Сыр твердых сортов 45%, ГОСТ 7616-85</t>
  </si>
  <si>
    <t>Средняя расчетная цена  заказчика за единицу продукции руб./ед.изм.</t>
  </si>
  <si>
    <t>Творог фасованный нежирный 0%,200г</t>
  </si>
  <si>
    <t>Творог фасованный жирный 9%, 200 г ГОСТ Р 52096-2003</t>
  </si>
  <si>
    <t>Масло сливочное, 72,5% весовое, 200г ГОСТ 52969-</t>
  </si>
  <si>
    <t>Ряженка ,2,5% 0,5 ГОСТ52094-2003</t>
  </si>
  <si>
    <t>на поставку молока и молочной продукции в МАДОУ№25 р.п.Приютово Республики Башкортостан на 1 квартал 2013г.</t>
  </si>
  <si>
    <t>ООО"Фермер"( запрос цен на 1квартал 2013г.)</t>
  </si>
  <si>
    <t>ООО "Горизонт" ( запрос цен на 1квартал 2013г.)</t>
  </si>
  <si>
    <t>ООО"Витязь"(запрос цен на 1 квартал 2013г.)</t>
  </si>
  <si>
    <t>ООО"Витязь"(запрос цен на 1 квартал 2013 г.)</t>
  </si>
  <si>
    <t>ООО "Горизонт"( запрос цен на 1квартал 2013г.)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</si>
</sst>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</numFmts>
  <fonts count="43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65" fontId="4" fillId="0" borderId="11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2" fontId="4" fillId="0" borderId="12" xfId="0" applyNumberFormat="1" applyFont="1" applyFill="1" applyBorder="1" applyAlignment="1" applyProtection="1">
      <alignment horizontal="center" vertical="center" wrapText="1"/>
      <protection/>
    </xf>
    <xf numFmtId="2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7" fillId="0" borderId="0" xfId="52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C1">
      <selection activeCell="D31" sqref="D31"/>
    </sheetView>
  </sheetViews>
  <sheetFormatPr defaultColWidth="9.00390625" defaultRowHeight="12.75"/>
  <cols>
    <col min="1" max="1" width="5.625" style="0" customWidth="1"/>
    <col min="2" max="2" width="21.25390625" style="0" customWidth="1"/>
    <col min="3" max="3" width="6.375" style="0" bestFit="1" customWidth="1"/>
    <col min="4" max="4" width="49.75390625" style="0" customWidth="1"/>
    <col min="5" max="5" width="12.00390625" style="0" customWidth="1"/>
    <col min="6" max="6" width="10.75390625" style="0" customWidth="1"/>
    <col min="7" max="7" width="10.25390625" style="0" customWidth="1"/>
    <col min="8" max="8" width="13.625" style="0" customWidth="1"/>
    <col min="9" max="9" width="13.75390625" style="0" customWidth="1"/>
  </cols>
  <sheetData>
    <row r="1" spans="2:9" ht="19.5" customHeight="1">
      <c r="B1" s="42" t="s">
        <v>2</v>
      </c>
      <c r="C1" s="42"/>
      <c r="D1" s="42"/>
      <c r="E1" s="42"/>
      <c r="F1" s="42"/>
      <c r="G1" s="42"/>
      <c r="H1" s="42"/>
      <c r="I1" s="42"/>
    </row>
    <row r="2" spans="2:9" ht="12.75" customHeight="1">
      <c r="B2" s="43" t="s">
        <v>23</v>
      </c>
      <c r="C2" s="43"/>
      <c r="D2" s="43"/>
      <c r="E2" s="43"/>
      <c r="F2" s="43"/>
      <c r="G2" s="43"/>
      <c r="H2" s="43"/>
      <c r="I2" s="43"/>
    </row>
    <row r="3" spans="2:9" ht="12.75" customHeight="1">
      <c r="B3" s="2"/>
      <c r="C3" s="2"/>
      <c r="D3" s="2"/>
      <c r="E3" s="2"/>
      <c r="F3" s="2"/>
      <c r="G3" s="2"/>
      <c r="H3" s="2"/>
      <c r="I3" s="2"/>
    </row>
    <row r="4" spans="1:9" ht="106.5" customHeight="1">
      <c r="A4" s="3" t="s">
        <v>9</v>
      </c>
      <c r="B4" s="4" t="s">
        <v>3</v>
      </c>
      <c r="C4" s="4" t="s">
        <v>4</v>
      </c>
      <c r="D4" s="5" t="s">
        <v>8</v>
      </c>
      <c r="E4" s="6" t="s">
        <v>5</v>
      </c>
      <c r="F4" s="4" t="s">
        <v>18</v>
      </c>
      <c r="G4" s="7" t="s">
        <v>6</v>
      </c>
      <c r="H4" s="7" t="s">
        <v>7</v>
      </c>
      <c r="I4" s="8" t="s">
        <v>10</v>
      </c>
    </row>
    <row r="5" spans="1:9" s="1" customFormat="1" ht="14.25" customHeight="1">
      <c r="A5" s="44" t="s">
        <v>1</v>
      </c>
      <c r="B5" s="45"/>
      <c r="C5" s="45"/>
      <c r="D5" s="45"/>
      <c r="E5" s="45"/>
      <c r="F5" s="45"/>
      <c r="G5" s="45"/>
      <c r="H5" s="46"/>
      <c r="I5" s="33">
        <f>SUM(H6:H35)</f>
        <v>118883.8</v>
      </c>
    </row>
    <row r="6" spans="1:9" s="1" customFormat="1" ht="27" customHeight="1">
      <c r="A6" s="35">
        <v>1</v>
      </c>
      <c r="B6" s="47" t="s">
        <v>11</v>
      </c>
      <c r="C6" s="30" t="s">
        <v>15</v>
      </c>
      <c r="D6" s="11" t="s">
        <v>24</v>
      </c>
      <c r="E6" s="12">
        <v>38.6</v>
      </c>
      <c r="F6" s="27">
        <v>38.5</v>
      </c>
      <c r="G6" s="24">
        <v>52</v>
      </c>
      <c r="H6" s="21">
        <f>G6*F6</f>
        <v>2002</v>
      </c>
      <c r="I6" s="34"/>
    </row>
    <row r="7" spans="1:9" s="1" customFormat="1" ht="27" customHeight="1">
      <c r="A7" s="36"/>
      <c r="B7" s="48"/>
      <c r="C7" s="31"/>
      <c r="D7" s="10" t="s">
        <v>25</v>
      </c>
      <c r="E7" s="9">
        <v>38</v>
      </c>
      <c r="F7" s="28"/>
      <c r="G7" s="25"/>
      <c r="H7" s="22"/>
      <c r="I7" s="34"/>
    </row>
    <row r="8" spans="1:9" s="1" customFormat="1" ht="27" customHeight="1">
      <c r="A8" s="37"/>
      <c r="B8" s="49"/>
      <c r="C8" s="32"/>
      <c r="D8" s="10" t="s">
        <v>26</v>
      </c>
      <c r="E8" s="9">
        <v>39</v>
      </c>
      <c r="F8" s="29"/>
      <c r="G8" s="26"/>
      <c r="H8" s="23"/>
      <c r="I8" s="34"/>
    </row>
    <row r="9" spans="1:9" s="1" customFormat="1" ht="27" customHeight="1">
      <c r="A9" s="35">
        <v>2</v>
      </c>
      <c r="B9" s="47" t="s">
        <v>12</v>
      </c>
      <c r="C9" s="30" t="s">
        <v>15</v>
      </c>
      <c r="D9" s="11" t="s">
        <v>24</v>
      </c>
      <c r="E9" s="9">
        <v>26</v>
      </c>
      <c r="F9" s="27">
        <v>27.66</v>
      </c>
      <c r="G9" s="24">
        <v>2000</v>
      </c>
      <c r="H9" s="21">
        <f>G9*F9</f>
        <v>55320</v>
      </c>
      <c r="I9" s="34"/>
    </row>
    <row r="10" spans="1:9" s="1" customFormat="1" ht="27" customHeight="1">
      <c r="A10" s="36"/>
      <c r="B10" s="48"/>
      <c r="C10" s="31"/>
      <c r="D10" s="10" t="s">
        <v>25</v>
      </c>
      <c r="E10" s="9">
        <v>29.5</v>
      </c>
      <c r="F10" s="28"/>
      <c r="G10" s="25"/>
      <c r="H10" s="22"/>
      <c r="I10" s="34"/>
    </row>
    <row r="11" spans="1:9" s="1" customFormat="1" ht="27" customHeight="1">
      <c r="A11" s="37"/>
      <c r="B11" s="49"/>
      <c r="C11" s="32"/>
      <c r="D11" s="10" t="s">
        <v>26</v>
      </c>
      <c r="E11" s="9">
        <v>27.5</v>
      </c>
      <c r="F11" s="29"/>
      <c r="G11" s="26"/>
      <c r="H11" s="23"/>
      <c r="I11" s="34"/>
    </row>
    <row r="12" spans="1:9" s="1" customFormat="1" ht="27" customHeight="1">
      <c r="A12" s="35">
        <v>3</v>
      </c>
      <c r="B12" s="47" t="s">
        <v>13</v>
      </c>
      <c r="C12" s="30" t="s">
        <v>15</v>
      </c>
      <c r="D12" s="11" t="s">
        <v>24</v>
      </c>
      <c r="E12" s="9">
        <v>30</v>
      </c>
      <c r="F12" s="27">
        <v>29.83</v>
      </c>
      <c r="G12" s="24">
        <v>150</v>
      </c>
      <c r="H12" s="21">
        <f>G12*F12</f>
        <v>4474.5</v>
      </c>
      <c r="I12" s="34"/>
    </row>
    <row r="13" spans="1:9" s="1" customFormat="1" ht="27" customHeight="1">
      <c r="A13" s="36"/>
      <c r="B13" s="48"/>
      <c r="C13" s="31"/>
      <c r="D13" s="10" t="s">
        <v>25</v>
      </c>
      <c r="E13" s="9">
        <v>30</v>
      </c>
      <c r="F13" s="28"/>
      <c r="G13" s="25"/>
      <c r="H13" s="22"/>
      <c r="I13" s="34"/>
    </row>
    <row r="14" spans="1:9" s="1" customFormat="1" ht="27" customHeight="1">
      <c r="A14" s="37"/>
      <c r="B14" s="49"/>
      <c r="C14" s="32"/>
      <c r="D14" s="10" t="s">
        <v>26</v>
      </c>
      <c r="E14" s="9">
        <v>29.5</v>
      </c>
      <c r="F14" s="29"/>
      <c r="G14" s="26"/>
      <c r="H14" s="23"/>
      <c r="I14" s="34"/>
    </row>
    <row r="15" spans="1:9" s="1" customFormat="1" ht="27" customHeight="1">
      <c r="A15" s="17"/>
      <c r="B15" s="19"/>
      <c r="C15" s="16"/>
      <c r="D15" s="11" t="s">
        <v>24</v>
      </c>
      <c r="E15" s="9">
        <v>38.6</v>
      </c>
      <c r="F15" s="13"/>
      <c r="G15" s="14"/>
      <c r="H15" s="15"/>
      <c r="I15" s="34"/>
    </row>
    <row r="16" spans="1:9" s="1" customFormat="1" ht="27" customHeight="1">
      <c r="A16" s="17">
        <v>4</v>
      </c>
      <c r="B16" s="19" t="s">
        <v>22</v>
      </c>
      <c r="C16" s="16" t="s">
        <v>15</v>
      </c>
      <c r="D16" s="10" t="s">
        <v>25</v>
      </c>
      <c r="E16" s="9">
        <v>38</v>
      </c>
      <c r="F16" s="13">
        <v>38.53</v>
      </c>
      <c r="G16" s="14">
        <v>100</v>
      </c>
      <c r="H16" s="15">
        <v>3853</v>
      </c>
      <c r="I16" s="34"/>
    </row>
    <row r="17" spans="1:9" s="1" customFormat="1" ht="27" customHeight="1">
      <c r="A17" s="17"/>
      <c r="B17" s="19"/>
      <c r="C17" s="16"/>
      <c r="D17" s="10" t="s">
        <v>26</v>
      </c>
      <c r="E17" s="9">
        <v>39</v>
      </c>
      <c r="F17" s="13"/>
      <c r="G17" s="14"/>
      <c r="H17" s="15"/>
      <c r="I17" s="34"/>
    </row>
    <row r="18" spans="1:9" s="1" customFormat="1" ht="27" customHeight="1">
      <c r="A18" s="35">
        <v>5</v>
      </c>
      <c r="B18" s="38" t="s">
        <v>14</v>
      </c>
      <c r="C18" s="30" t="s">
        <v>0</v>
      </c>
      <c r="D18" s="11" t="s">
        <v>24</v>
      </c>
      <c r="E18" s="9">
        <v>105</v>
      </c>
      <c r="F18" s="27">
        <v>115.3</v>
      </c>
      <c r="G18" s="24">
        <v>50</v>
      </c>
      <c r="H18" s="21">
        <f>G18*F18</f>
        <v>5765</v>
      </c>
      <c r="I18" s="34"/>
    </row>
    <row r="19" spans="1:9" s="1" customFormat="1" ht="27" customHeight="1">
      <c r="A19" s="36"/>
      <c r="B19" s="39"/>
      <c r="C19" s="31"/>
      <c r="D19" s="10" t="s">
        <v>25</v>
      </c>
      <c r="E19" s="9">
        <v>126</v>
      </c>
      <c r="F19" s="28"/>
      <c r="G19" s="25"/>
      <c r="H19" s="22"/>
      <c r="I19" s="34"/>
    </row>
    <row r="20" spans="1:9" s="1" customFormat="1" ht="27" customHeight="1">
      <c r="A20" s="37"/>
      <c r="B20" s="40"/>
      <c r="C20" s="32"/>
      <c r="D20" s="10" t="s">
        <v>27</v>
      </c>
      <c r="E20" s="9">
        <v>115</v>
      </c>
      <c r="F20" s="29"/>
      <c r="G20" s="26"/>
      <c r="H20" s="23"/>
      <c r="I20" s="34"/>
    </row>
    <row r="21" spans="1:9" s="1" customFormat="1" ht="27" customHeight="1">
      <c r="A21" s="35">
        <v>6</v>
      </c>
      <c r="B21" s="38" t="s">
        <v>20</v>
      </c>
      <c r="C21" s="30" t="s">
        <v>0</v>
      </c>
      <c r="D21" s="11" t="s">
        <v>24</v>
      </c>
      <c r="E21" s="9">
        <v>150</v>
      </c>
      <c r="F21" s="27">
        <v>164.33</v>
      </c>
      <c r="G21" s="24">
        <v>60</v>
      </c>
      <c r="H21" s="21">
        <f>G21*F21</f>
        <v>9859.800000000001</v>
      </c>
      <c r="I21" s="34"/>
    </row>
    <row r="22" spans="1:9" s="1" customFormat="1" ht="27" customHeight="1">
      <c r="A22" s="36"/>
      <c r="B22" s="39"/>
      <c r="C22" s="31"/>
      <c r="D22" s="10" t="s">
        <v>25</v>
      </c>
      <c r="E22" s="9">
        <v>168</v>
      </c>
      <c r="F22" s="28"/>
      <c r="G22" s="25"/>
      <c r="H22" s="22"/>
      <c r="I22" s="34"/>
    </row>
    <row r="23" spans="1:9" s="1" customFormat="1" ht="27" customHeight="1">
      <c r="A23" s="37"/>
      <c r="B23" s="40"/>
      <c r="C23" s="32"/>
      <c r="D23" s="10" t="s">
        <v>27</v>
      </c>
      <c r="E23" s="9">
        <v>175</v>
      </c>
      <c r="F23" s="29"/>
      <c r="G23" s="26"/>
      <c r="H23" s="23"/>
      <c r="I23" s="34"/>
    </row>
    <row r="24" spans="1:9" s="1" customFormat="1" ht="27" customHeight="1">
      <c r="A24" s="17"/>
      <c r="B24" s="18"/>
      <c r="C24" s="16"/>
      <c r="D24" s="11" t="s">
        <v>24</v>
      </c>
      <c r="E24" s="9">
        <v>145</v>
      </c>
      <c r="F24" s="13"/>
      <c r="G24" s="14"/>
      <c r="H24" s="15"/>
      <c r="I24" s="34"/>
    </row>
    <row r="25" spans="1:9" s="1" customFormat="1" ht="27" customHeight="1">
      <c r="A25" s="17">
        <v>7</v>
      </c>
      <c r="B25" s="18" t="s">
        <v>19</v>
      </c>
      <c r="C25" s="16" t="s">
        <v>0</v>
      </c>
      <c r="D25" s="10" t="s">
        <v>25</v>
      </c>
      <c r="E25" s="9">
        <v>160</v>
      </c>
      <c r="F25" s="13">
        <v>156.66</v>
      </c>
      <c r="G25" s="14">
        <v>50</v>
      </c>
      <c r="H25" s="15">
        <v>7833</v>
      </c>
      <c r="I25" s="34"/>
    </row>
    <row r="26" spans="1:9" s="1" customFormat="1" ht="27" customHeight="1">
      <c r="A26" s="17"/>
      <c r="B26" s="18"/>
      <c r="C26" s="16"/>
      <c r="D26" s="10" t="s">
        <v>27</v>
      </c>
      <c r="E26" s="9">
        <v>165</v>
      </c>
      <c r="F26" s="13"/>
      <c r="G26" s="14"/>
      <c r="H26" s="15"/>
      <c r="I26" s="34"/>
    </row>
    <row r="27" spans="1:9" s="1" customFormat="1" ht="27" customHeight="1">
      <c r="A27" s="35">
        <v>8</v>
      </c>
      <c r="B27" s="38" t="s">
        <v>16</v>
      </c>
      <c r="C27" s="30" t="s">
        <v>0</v>
      </c>
      <c r="D27" s="11" t="s">
        <v>24</v>
      </c>
      <c r="E27" s="9">
        <v>231</v>
      </c>
      <c r="F27" s="27">
        <v>227</v>
      </c>
      <c r="G27" s="24">
        <v>30</v>
      </c>
      <c r="H27" s="21">
        <f>G27*F27</f>
        <v>6810</v>
      </c>
      <c r="I27" s="34"/>
    </row>
    <row r="28" spans="1:9" s="1" customFormat="1" ht="27" customHeight="1">
      <c r="A28" s="36"/>
      <c r="B28" s="39"/>
      <c r="C28" s="31"/>
      <c r="D28" s="10" t="s">
        <v>28</v>
      </c>
      <c r="E28" s="9">
        <v>180</v>
      </c>
      <c r="F28" s="28"/>
      <c r="G28" s="25"/>
      <c r="H28" s="22"/>
      <c r="I28" s="34"/>
    </row>
    <row r="29" spans="1:9" ht="27" customHeight="1">
      <c r="A29" s="37"/>
      <c r="B29" s="40"/>
      <c r="C29" s="32"/>
      <c r="D29" s="10" t="s">
        <v>27</v>
      </c>
      <c r="E29" s="9">
        <v>270</v>
      </c>
      <c r="F29" s="29"/>
      <c r="G29" s="26"/>
      <c r="H29" s="23"/>
      <c r="I29" s="34"/>
    </row>
    <row r="30" spans="1:9" ht="27" customHeight="1">
      <c r="A30" s="17"/>
      <c r="B30" s="18"/>
      <c r="C30" s="16"/>
      <c r="D30" s="11" t="s">
        <v>24</v>
      </c>
      <c r="E30" s="9">
        <v>180</v>
      </c>
      <c r="F30" s="13"/>
      <c r="G30" s="14"/>
      <c r="H30" s="15"/>
      <c r="I30" s="34"/>
    </row>
    <row r="31" spans="1:9" ht="27" customHeight="1">
      <c r="A31" s="17">
        <v>9</v>
      </c>
      <c r="B31" s="18" t="s">
        <v>21</v>
      </c>
      <c r="C31" s="16"/>
      <c r="D31" s="10" t="s">
        <v>25</v>
      </c>
      <c r="E31" s="9"/>
      <c r="F31" s="13">
        <v>185</v>
      </c>
      <c r="G31" s="14">
        <v>90</v>
      </c>
      <c r="H31" s="15">
        <v>16650</v>
      </c>
      <c r="I31" s="34"/>
    </row>
    <row r="32" spans="1:9" ht="27" customHeight="1">
      <c r="A32" s="17"/>
      <c r="B32" s="20">
        <v>2008</v>
      </c>
      <c r="C32" s="16"/>
      <c r="D32" s="10" t="s">
        <v>26</v>
      </c>
      <c r="E32" s="9">
        <v>190</v>
      </c>
      <c r="F32" s="13"/>
      <c r="G32" s="14"/>
      <c r="H32" s="15"/>
      <c r="I32" s="34"/>
    </row>
    <row r="33" spans="1:9" ht="27" customHeight="1">
      <c r="A33" s="35">
        <v>10</v>
      </c>
      <c r="B33" s="38" t="s">
        <v>17</v>
      </c>
      <c r="C33" s="30" t="s">
        <v>0</v>
      </c>
      <c r="D33" s="11" t="s">
        <v>24</v>
      </c>
      <c r="E33" s="9">
        <v>243</v>
      </c>
      <c r="F33" s="27">
        <v>252.66</v>
      </c>
      <c r="G33" s="24">
        <v>25</v>
      </c>
      <c r="H33" s="21">
        <f>G33*F33</f>
        <v>6316.5</v>
      </c>
      <c r="I33" s="34"/>
    </row>
    <row r="34" spans="1:9" ht="27" customHeight="1">
      <c r="A34" s="36"/>
      <c r="B34" s="39"/>
      <c r="C34" s="31"/>
      <c r="D34" s="10" t="s">
        <v>25</v>
      </c>
      <c r="E34" s="9">
        <v>250</v>
      </c>
      <c r="F34" s="28"/>
      <c r="G34" s="25"/>
      <c r="H34" s="22"/>
      <c r="I34" s="34"/>
    </row>
    <row r="35" spans="1:9" ht="27" customHeight="1">
      <c r="A35" s="37"/>
      <c r="B35" s="40"/>
      <c r="C35" s="32"/>
      <c r="D35" s="10" t="s">
        <v>26</v>
      </c>
      <c r="E35" s="9">
        <v>265</v>
      </c>
      <c r="F35" s="29"/>
      <c r="G35" s="26"/>
      <c r="H35" s="23"/>
      <c r="I35" s="34"/>
    </row>
    <row r="36" spans="2:8" ht="12.75">
      <c r="B36" s="41"/>
      <c r="C36" s="41"/>
      <c r="D36" s="41"/>
      <c r="E36" s="41"/>
      <c r="F36" s="41"/>
      <c r="G36" s="41"/>
      <c r="H36" s="41"/>
    </row>
    <row r="37" spans="2:8" ht="12.75">
      <c r="B37" s="41"/>
      <c r="C37" s="41"/>
      <c r="D37" s="41"/>
      <c r="E37" s="41"/>
      <c r="F37" s="41"/>
      <c r="G37" s="41"/>
      <c r="H37" s="41"/>
    </row>
    <row r="38" spans="2:8" ht="12.75">
      <c r="B38" s="41"/>
      <c r="C38" s="41"/>
      <c r="D38" s="41"/>
      <c r="E38" s="41"/>
      <c r="F38" s="41"/>
      <c r="G38" s="41"/>
      <c r="H38" s="41"/>
    </row>
    <row r="39" spans="2:8" ht="12.75">
      <c r="B39" s="41"/>
      <c r="C39" s="41"/>
      <c r="D39" s="41"/>
      <c r="E39" s="41"/>
      <c r="F39" s="41"/>
      <c r="G39" s="41"/>
      <c r="H39" s="41"/>
    </row>
    <row r="40" spans="2:8" ht="12.75">
      <c r="B40" s="41"/>
      <c r="C40" s="41"/>
      <c r="D40" s="41"/>
      <c r="E40" s="41"/>
      <c r="F40" s="41"/>
      <c r="G40" s="41"/>
      <c r="H40" s="41"/>
    </row>
  </sheetData>
  <sheetProtection/>
  <mergeCells count="51">
    <mergeCell ref="B37:H37"/>
    <mergeCell ref="C33:C35"/>
    <mergeCell ref="B18:B20"/>
    <mergeCell ref="A21:A23"/>
    <mergeCell ref="B21:B23"/>
    <mergeCell ref="B33:B35"/>
    <mergeCell ref="B6:B8"/>
    <mergeCell ref="B9:B11"/>
    <mergeCell ref="A12:A14"/>
    <mergeCell ref="B12:B14"/>
    <mergeCell ref="B36:H36"/>
    <mergeCell ref="C12:C14"/>
    <mergeCell ref="B38:H38"/>
    <mergeCell ref="B39:H39"/>
    <mergeCell ref="B40:H40"/>
    <mergeCell ref="B1:I1"/>
    <mergeCell ref="B2:I2"/>
    <mergeCell ref="A5:H5"/>
    <mergeCell ref="A6:A8"/>
    <mergeCell ref="A9:A11"/>
    <mergeCell ref="A33:A35"/>
    <mergeCell ref="I5:I35"/>
    <mergeCell ref="F6:F8"/>
    <mergeCell ref="G6:G8"/>
    <mergeCell ref="H6:H8"/>
    <mergeCell ref="F9:F11"/>
    <mergeCell ref="A27:A29"/>
    <mergeCell ref="B27:B29"/>
    <mergeCell ref="C27:C29"/>
    <mergeCell ref="A18:A20"/>
    <mergeCell ref="H9:H11"/>
    <mergeCell ref="G33:G35"/>
    <mergeCell ref="C9:C11"/>
    <mergeCell ref="F21:F23"/>
    <mergeCell ref="G21:G23"/>
    <mergeCell ref="H21:H23"/>
    <mergeCell ref="C6:C8"/>
    <mergeCell ref="F12:F14"/>
    <mergeCell ref="G12:G14"/>
    <mergeCell ref="C21:C23"/>
    <mergeCell ref="C18:C20"/>
    <mergeCell ref="H33:H35"/>
    <mergeCell ref="G9:G11"/>
    <mergeCell ref="F27:F29"/>
    <mergeCell ref="G27:G29"/>
    <mergeCell ref="H27:H29"/>
    <mergeCell ref="F33:F35"/>
    <mergeCell ref="H12:H14"/>
    <mergeCell ref="F18:F20"/>
    <mergeCell ref="G18:G20"/>
    <mergeCell ref="H18:H20"/>
  </mergeCells>
  <printOptions/>
  <pageMargins left="0.3937007874015748" right="0.3937007874015748" top="0.3937007874015748" bottom="0.3937007874015748" header="0" footer="0"/>
  <pageSetup fitToHeight="1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shvg</dc:creator>
  <cp:keywords/>
  <dc:description/>
  <cp:lastModifiedBy>Admin</cp:lastModifiedBy>
  <cp:lastPrinted>2012-03-20T05:28:13Z</cp:lastPrinted>
  <dcterms:created xsi:type="dcterms:W3CDTF">2011-05-05T07:57:36Z</dcterms:created>
  <dcterms:modified xsi:type="dcterms:W3CDTF">2012-12-12T05:49:33Z</dcterms:modified>
  <cp:category/>
  <cp:version/>
  <cp:contentType/>
  <cp:contentStatus/>
</cp:coreProperties>
</file>